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guimiento de Cobranzas" sheetId="1" state="visible" r:id="rId1"/>
    <sheet name="Resumen" sheetId="2" state="visible" r:id="rId2"/>
    <sheet name="Plantillas de Mensaj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%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1"/>
    </font>
    <font>
      <name val="Arial"/>
      <b val="1"/>
      <color rgb="0015803d"/>
      <sz val="16"/>
    </font>
    <font>
      <name val="Arial"/>
      <b val="1"/>
      <sz val="14"/>
    </font>
    <font>
      <name val="Arial"/>
      <b val="1"/>
      <sz val="11"/>
    </font>
    <font>
      <name val="Arial"/>
      <b val="1"/>
      <color rgb="00dc2626"/>
      <sz val="14"/>
    </font>
    <font>
      <name val="Arial"/>
      <b val="1"/>
      <color rgb="0015803d"/>
      <sz val="13"/>
    </font>
    <font>
      <name val="Arial"/>
      <i val="1"/>
      <color rgb="006b7280"/>
      <sz val="10"/>
    </font>
    <font>
      <name val="Arial"/>
      <i val="1"/>
      <color rgb="0016a34a"/>
      <sz val="10"/>
    </font>
  </fonts>
  <fills count="6">
    <fill>
      <patternFill/>
    </fill>
    <fill>
      <patternFill patternType="gray125"/>
    </fill>
    <fill>
      <patternFill patternType="solid">
        <fgColor rgb="0016a34a"/>
      </patternFill>
    </fill>
    <fill>
      <patternFill patternType="solid">
        <fgColor rgb="00f0fdf4"/>
      </patternFill>
    </fill>
    <fill>
      <patternFill patternType="solid">
        <fgColor rgb="00FFFFFF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pivotButton="0" quotePrefix="0" xfId="0"/>
    <xf numFmtId="0" fontId="2" fillId="3" borderId="1" applyAlignment="1" pivotButton="0" quotePrefix="0" xfId="0">
      <alignment horizontal="center"/>
    </xf>
    <xf numFmtId="164" fontId="2" fillId="3" borderId="1" applyAlignment="1" pivotButton="0" quotePrefix="0" xfId="0">
      <alignment horizontal="center"/>
    </xf>
    <xf numFmtId="3" fontId="2" fillId="3" borderId="1" applyAlignment="1" pivotButton="0" quotePrefix="0" xfId="0">
      <alignment horizontal="right"/>
    </xf>
    <xf numFmtId="0" fontId="2" fillId="4" borderId="1" pivotButton="0" quotePrefix="0" xfId="0"/>
    <xf numFmtId="0" fontId="2" fillId="4" borderId="1" applyAlignment="1" pivotButton="0" quotePrefix="0" xfId="0">
      <alignment horizontal="center"/>
    </xf>
    <xf numFmtId="164" fontId="2" fillId="4" borderId="1" applyAlignment="1" pivotButton="0" quotePrefix="0" xfId="0">
      <alignment horizontal="center"/>
    </xf>
    <xf numFmtId="3" fontId="2" fillId="4" borderId="1" applyAlignment="1" pivotButton="0" quotePrefix="0" xfId="0">
      <alignment horizontal="right"/>
    </xf>
    <xf numFmtId="0" fontId="3" fillId="0" borderId="0" pivotButton="0" quotePrefix="0" xfId="0"/>
    <xf numFmtId="0" fontId="7" fillId="0" borderId="0" pivotButton="0" quotePrefix="0" xfId="0"/>
    <xf numFmtId="0" fontId="2" fillId="0" borderId="1" pivotButton="0" quotePrefix="0" xfId="0"/>
    <xf numFmtId="3" fontId="4" fillId="3" borderId="1" applyAlignment="1" pivotButton="0" quotePrefix="0" xfId="0">
      <alignment horizontal="right"/>
    </xf>
    <xf numFmtId="0" fontId="4" fillId="0" borderId="1" applyAlignment="1" pivotButton="0" quotePrefix="0" xfId="0">
      <alignment horizontal="center"/>
    </xf>
    <xf numFmtId="0" fontId="5" fillId="0" borderId="1" pivotButton="0" quotePrefix="0" xfId="0"/>
    <xf numFmtId="165" fontId="6" fillId="5" borderId="1" applyAlignment="1" pivotButton="0" quotePrefix="0" xfId="0">
      <alignment horizontal="right"/>
    </xf>
    <xf numFmtId="0" fontId="4" fillId="0" borderId="0" applyAlignment="1" pivotButton="0" quotePrefix="0" xfId="0">
      <alignment horizontal="right"/>
    </xf>
    <xf numFmtId="0" fontId="8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dxfs count="4">
    <dxf>
      <font>
        <name val="Arial"/>
        <color rgb="00166534"/>
        <sz val="11"/>
      </font>
      <fill>
        <patternFill patternType="solid">
          <fgColor rgb="00dcfce7"/>
        </patternFill>
      </fill>
    </dxf>
    <dxf>
      <font>
        <name val="Arial"/>
        <color rgb="00854d0e"/>
        <sz val="11"/>
      </font>
      <fill>
        <patternFill patternType="solid">
          <fgColor rgb="00fef9c3"/>
        </patternFill>
      </fill>
    </dxf>
    <dxf>
      <font>
        <name val="Arial"/>
        <color rgb="00991b1b"/>
        <sz val="11"/>
      </font>
      <fill>
        <patternFill patternType="solid">
          <fgColor rgb="00fee2e2"/>
        </patternFill>
      </fill>
    </dxf>
    <dxf>
      <font>
        <name val="Arial"/>
        <color rgb="009a3412"/>
        <sz val="11"/>
      </font>
      <fill>
        <patternFill patternType="solid">
          <fgColor rgb="00ffedd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6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6" customWidth="1" min="2" max="2"/>
    <col width="14" customWidth="1" min="3" max="3"/>
    <col width="15" customWidth="1" min="4" max="4"/>
    <col width="18" customWidth="1" min="5" max="5"/>
    <col width="16" customWidth="1" min="6" max="6"/>
    <col width="14" customWidth="1" min="7" max="7"/>
    <col width="16" customWidth="1" min="8" max="8"/>
    <col width="17" customWidth="1" min="9" max="9"/>
    <col width="18" customWidth="1" min="10" max="10"/>
    <col width="14" customWidth="1" min="11" max="11"/>
    <col width="30" customWidth="1" min="12" max="12"/>
  </cols>
  <sheetData>
    <row r="1" ht="35" customHeight="1">
      <c r="A1" s="1" t="inlineStr">
        <is>
          <t>Cliente</t>
        </is>
      </c>
      <c r="B1" s="1" t="inlineStr">
        <is>
          <t>CUIT</t>
        </is>
      </c>
      <c r="C1" s="1" t="inlineStr">
        <is>
          <t>Factura Nº</t>
        </is>
      </c>
      <c r="D1" s="1" t="inlineStr">
        <is>
          <t>Fecha Emisión</t>
        </is>
      </c>
      <c r="E1" s="1" t="inlineStr">
        <is>
          <t>Fecha Vencimiento</t>
        </is>
      </c>
      <c r="F1" s="1" t="inlineStr">
        <is>
          <t>Monto</t>
        </is>
      </c>
      <c r="G1" s="1" t="inlineStr">
        <is>
          <t>Estado</t>
        </is>
      </c>
      <c r="H1" s="1" t="inlineStr">
        <is>
          <t>Días de Atraso</t>
        </is>
      </c>
      <c r="I1" s="1" t="inlineStr">
        <is>
          <t>Último Contacto</t>
        </is>
      </c>
      <c r="J1" s="1" t="inlineStr">
        <is>
          <t>Próximo Contacto</t>
        </is>
      </c>
      <c r="K1" s="1" t="inlineStr">
        <is>
          <t>Canal</t>
        </is>
      </c>
      <c r="L1" s="1" t="inlineStr">
        <is>
          <t>Notas</t>
        </is>
      </c>
    </row>
    <row r="2">
      <c r="A2" s="2" t="inlineStr">
        <is>
          <t>Distribuidora López SRL</t>
        </is>
      </c>
      <c r="B2" s="2" t="inlineStr">
        <is>
          <t>30-71234567-8</t>
        </is>
      </c>
      <c r="C2" s="3" t="inlineStr">
        <is>
          <t>FC-A-00145</t>
        </is>
      </c>
      <c r="D2" s="4" t="inlineStr">
        <is>
          <t>2026-02-15</t>
        </is>
      </c>
      <c r="E2" s="4" t="inlineStr">
        <is>
          <t>2026-03-02</t>
        </is>
      </c>
      <c r="F2" s="5" t="n">
        <v>185000</v>
      </c>
      <c r="G2" s="3" t="inlineStr">
        <is>
          <t>Vencida</t>
        </is>
      </c>
      <c r="H2" s="3">
        <f>IF(G2="Pagada","-",IF(TODAY()&gt;E2,TODAY()-E2,0))</f>
        <v/>
      </c>
      <c r="I2" s="4" t="inlineStr">
        <is>
          <t>2026-03-10</t>
        </is>
      </c>
      <c r="J2" s="4" t="inlineStr">
        <is>
          <t>2026-03-18</t>
        </is>
      </c>
      <c r="K2" s="3" t="inlineStr">
        <is>
          <t>WhatsApp</t>
        </is>
      </c>
      <c r="L2" s="2" t="inlineStr">
        <is>
          <t>Prometió pagar el viernes</t>
        </is>
      </c>
    </row>
    <row r="3">
      <c r="A3" s="6" t="inlineStr">
        <is>
          <t>Ferretería Central SA</t>
        </is>
      </c>
      <c r="B3" s="6" t="inlineStr">
        <is>
          <t>30-70987654-3</t>
        </is>
      </c>
      <c r="C3" s="7" t="inlineStr">
        <is>
          <t>FC-A-00152</t>
        </is>
      </c>
      <c r="D3" s="8" t="inlineStr">
        <is>
          <t>2026-03-01</t>
        </is>
      </c>
      <c r="E3" s="8" t="inlineStr">
        <is>
          <t>2026-03-16</t>
        </is>
      </c>
      <c r="F3" s="9" t="n">
        <v>92500</v>
      </c>
      <c r="G3" s="7" t="inlineStr">
        <is>
          <t>Pendiente</t>
        </is>
      </c>
      <c r="H3" s="7">
        <f>IF(G3="Pagada","-",IF(TODAY()&gt;E3,TODAY()-E3,0))</f>
        <v/>
      </c>
      <c r="I3" s="8" t="n"/>
      <c r="J3" s="8" t="inlineStr">
        <is>
          <t>2026-03-19</t>
        </is>
      </c>
      <c r="K3" s="7" t="inlineStr">
        <is>
          <t>Email</t>
        </is>
      </c>
      <c r="L3" s="6" t="inlineStr"/>
    </row>
    <row r="4">
      <c r="A4" s="2" t="inlineStr">
        <is>
          <t>Panadería Don Carlos</t>
        </is>
      </c>
      <c r="B4" s="2" t="inlineStr">
        <is>
          <t>20-28456789-1</t>
        </is>
      </c>
      <c r="C4" s="3" t="inlineStr">
        <is>
          <t>FC-A-00148</t>
        </is>
      </c>
      <c r="D4" s="4" t="inlineStr">
        <is>
          <t>2026-02-20</t>
        </is>
      </c>
      <c r="E4" s="4" t="inlineStr">
        <is>
          <t>2026-03-06</t>
        </is>
      </c>
      <c r="F4" s="5" t="n">
        <v>47800</v>
      </c>
      <c r="G4" s="3" t="inlineStr">
        <is>
          <t>En gestión</t>
        </is>
      </c>
      <c r="H4" s="3">
        <f>IF(G4="Pagada","-",IF(TODAY()&gt;E4,TODAY()-E4,0))</f>
        <v/>
      </c>
      <c r="I4" s="4" t="inlineStr">
        <is>
          <t>2026-03-15</t>
        </is>
      </c>
      <c r="J4" s="4" t="inlineStr">
        <is>
          <t>2026-03-20</t>
        </is>
      </c>
      <c r="K4" s="3" t="inlineStr">
        <is>
          <t>Teléfono</t>
        </is>
      </c>
      <c r="L4" s="2" t="inlineStr">
        <is>
          <t>Pidió plan de pago en 3 cuotas</t>
        </is>
      </c>
    </row>
    <row r="5">
      <c r="A5" s="6" t="inlineStr">
        <is>
          <t>Tech Solutions Argentina</t>
        </is>
      </c>
      <c r="B5" s="6" t="inlineStr">
        <is>
          <t>30-71567890-5</t>
        </is>
      </c>
      <c r="C5" s="7" t="inlineStr">
        <is>
          <t>FC-A-00155</t>
        </is>
      </c>
      <c r="D5" s="8" t="inlineStr">
        <is>
          <t>2026-03-05</t>
        </is>
      </c>
      <c r="E5" s="8" t="inlineStr">
        <is>
          <t>2026-03-20</t>
        </is>
      </c>
      <c r="F5" s="9" t="n">
        <v>320000</v>
      </c>
      <c r="G5" s="7" t="inlineStr">
        <is>
          <t>Pendiente</t>
        </is>
      </c>
      <c r="H5" s="7">
        <f>IF(G5="Pagada","-",IF(TODAY()&gt;E5,TODAY()-E5,0))</f>
        <v/>
      </c>
      <c r="I5" s="8" t="n"/>
      <c r="J5" s="8" t="inlineStr">
        <is>
          <t>2026-03-22</t>
        </is>
      </c>
      <c r="K5" s="7" t="inlineStr">
        <is>
          <t>Email</t>
        </is>
      </c>
      <c r="L5" s="6" t="inlineStr">
        <is>
          <t>Cliente nuevo, primer factura</t>
        </is>
      </c>
    </row>
    <row r="6">
      <c r="A6" s="2" t="inlineStr">
        <is>
          <t>Consultora Martínez y Asoc.</t>
        </is>
      </c>
      <c r="B6" s="2" t="inlineStr">
        <is>
          <t>30-70345678-9</t>
        </is>
      </c>
      <c r="C6" s="3" t="inlineStr">
        <is>
          <t>FC-A-00140</t>
        </is>
      </c>
      <c r="D6" s="4" t="inlineStr">
        <is>
          <t>2026-01-28</t>
        </is>
      </c>
      <c r="E6" s="4" t="inlineStr">
        <is>
          <t>2026-02-12</t>
        </is>
      </c>
      <c r="F6" s="5" t="n">
        <v>156000</v>
      </c>
      <c r="G6" s="3" t="inlineStr">
        <is>
          <t>Pagada</t>
        </is>
      </c>
      <c r="H6" s="3">
        <f>IF(G6="Pagada","-",IF(TODAY()&gt;E6,TODAY()-E6,0))</f>
        <v/>
      </c>
      <c r="I6" s="4" t="inlineStr">
        <is>
          <t>2026-03-01</t>
        </is>
      </c>
      <c r="J6" s="4" t="n"/>
      <c r="K6" s="3" t="n"/>
      <c r="L6" s="2" t="inlineStr">
        <is>
          <t>Pagó con 15 días de atraso</t>
        </is>
      </c>
    </row>
  </sheetData>
  <conditionalFormatting sqref="G2:G500">
    <cfRule type="cellIs" priority="1" operator="equal" dxfId="0">
      <formula>"Pagada"</formula>
    </cfRule>
    <cfRule type="cellIs" priority="2" operator="equal" dxfId="1">
      <formula>"Pendiente"</formula>
    </cfRule>
    <cfRule type="cellIs" priority="3" operator="equal" dxfId="2">
      <formula>"Vencida"</formula>
    </cfRule>
    <cfRule type="cellIs" priority="4" operator="equal" dxfId="3">
      <formula>"En gestión"</formula>
    </cfRule>
  </conditionalFormatting>
  <dataValidations count="2">
    <dataValidation sqref="G2:G500" showDropDown="0" showInputMessage="0" showErrorMessage="0" allowBlank="1" error="Seleccioná un estado válido" type="list">
      <formula1>"Pendiente,Vencida,Pagada,En gestión"</formula1>
    </dataValidation>
    <dataValidation sqref="K2:K500" showDropDown="0" showInputMessage="0" showErrorMessage="0" allowBlank="1" type="list">
      <formula1>"WhatsApp,Email,Teléfono,Presencial"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12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22" customWidth="1" min="3" max="3"/>
    <col width="5" customWidth="1" min="4" max="4"/>
    <col width="28" customWidth="1" min="5" max="5"/>
    <col width="22" customWidth="1" min="6" max="6"/>
  </cols>
  <sheetData>
    <row r="2">
      <c r="B2" s="10" t="inlineStr">
        <is>
          <t>Resumen de Cobranzas</t>
        </is>
      </c>
      <c r="E2" s="11" t="inlineStr">
        <is>
          <t>Desglose por Estado</t>
        </is>
      </c>
    </row>
    <row r="4">
      <c r="B4" s="12" t="inlineStr">
        <is>
          <t>Total Facturado</t>
        </is>
      </c>
      <c r="C4" s="13">
        <f>SUM('Seguimiento de Cobranzas'!F2:F500)</f>
        <v/>
      </c>
      <c r="E4" s="12" t="inlineStr">
        <is>
          <t>Pendiente</t>
        </is>
      </c>
      <c r="F4" s="14">
        <f>COUNTIF('Seguimiento de Cobranzas'!G2:G500,"Pendiente")</f>
        <v/>
      </c>
    </row>
    <row r="5">
      <c r="B5" s="12" t="inlineStr">
        <is>
          <t>Total Cobrado</t>
        </is>
      </c>
      <c r="C5" s="13">
        <f>SUMIF('Seguimiento de Cobranzas'!G2:G500,"Pagada",'Seguimiento de Cobranzas'!F2:F500)</f>
        <v/>
      </c>
      <c r="E5" s="12" t="inlineStr">
        <is>
          <t>Vencida</t>
        </is>
      </c>
      <c r="F5" s="14">
        <f>COUNTIF('Seguimiento de Cobranzas'!G2:G500,"Vencida")</f>
        <v/>
      </c>
    </row>
    <row r="6">
      <c r="B6" s="12" t="inlineStr">
        <is>
          <t>Total Pendiente</t>
        </is>
      </c>
      <c r="C6" s="13">
        <f>SUMIF('Seguimiento de Cobranzas'!G2:G500,"Pendiente",'Seguimiento de Cobranzas'!F2:F500)+SUMIF('Seguimiento de Cobranzas'!G2:G500,"Vencida",'Seguimiento de Cobranzas'!F2:F500)+SUMIF('Seguimiento de Cobranzas'!G2:G500,"En gestión",'Seguimiento de Cobranzas'!F2:F500)</f>
        <v/>
      </c>
      <c r="E6" s="12" t="inlineStr">
        <is>
          <t>En gestión</t>
        </is>
      </c>
      <c r="F6" s="14">
        <f>COUNTIF('Seguimiento de Cobranzas'!G2:G500,"En gestión")</f>
        <v/>
      </c>
    </row>
    <row r="7">
      <c r="B7" s="12" t="inlineStr">
        <is>
          <t>Total Vencido</t>
        </is>
      </c>
      <c r="C7" s="13">
        <f>SUMIF('Seguimiento de Cobranzas'!G2:G500,"Vencida",'Seguimiento de Cobranzas'!F2:F500)</f>
        <v/>
      </c>
      <c r="E7" s="12" t="inlineStr">
        <is>
          <t>Pagada</t>
        </is>
      </c>
      <c r="F7" s="14">
        <f>COUNTIF('Seguimiento de Cobranzas'!G2:G500,"Pagada")</f>
        <v/>
      </c>
    </row>
    <row r="8">
      <c r="B8" s="15" t="inlineStr">
        <is>
          <t>% Morosidad</t>
        </is>
      </c>
      <c r="C8" s="16">
        <f>IF(C4=0,0,C7/C4)</f>
        <v/>
      </c>
    </row>
    <row r="10">
      <c r="B10" s="11" t="inlineStr">
        <is>
          <t>Total Facturas</t>
        </is>
      </c>
      <c r="C10" s="17">
        <f>COUNTA('Seguimiento de Cobranzas'!A2:A500)</f>
        <v/>
      </c>
    </row>
    <row r="12">
      <c r="B12" s="18" t="inlineStr">
        <is>
          <t>Tip: Un % de morosidad saludable es menor al 5%.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E16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14" customWidth="1" min="3" max="3"/>
    <col width="80" customWidth="1" min="4" max="4"/>
    <col width="30" customWidth="1" min="5" max="5"/>
  </cols>
  <sheetData>
    <row r="1">
      <c r="B1" s="10" t="inlineStr">
        <is>
          <t>Plantillas de Mensajes de Cobro</t>
        </is>
      </c>
    </row>
    <row r="2">
      <c r="B2" s="18" t="inlineStr">
        <is>
          <t>Copiá y personalizá estos mensajes. Reemplazá las variables entre [corchetes].</t>
        </is>
      </c>
    </row>
    <row r="4" ht="30" customHeight="1">
      <c r="B4" s="19" t="inlineStr">
        <is>
          <t>Etapa</t>
        </is>
      </c>
      <c r="C4" s="19" t="inlineStr">
        <is>
          <t>Canal</t>
        </is>
      </c>
      <c r="D4" s="19" t="inlineStr">
        <is>
          <t>Mensaje</t>
        </is>
      </c>
      <c r="E4" s="19" t="inlineStr">
        <is>
          <t>Variables</t>
        </is>
      </c>
    </row>
    <row r="5" ht="60" customHeight="1">
      <c r="B5" s="20" t="inlineStr">
        <is>
          <t>5 días antes</t>
        </is>
      </c>
      <c r="C5" s="20" t="inlineStr">
        <is>
          <t>WhatsApp</t>
        </is>
      </c>
      <c r="D5" s="20" t="inlineStr">
        <is>
          <t>Hola [nombre], te escribimos de [empresa]. Te recordamos que la factura #[número] por $[monto] vence el [fecha]. Podés pagarla desde acá: [link de pago]. ¡Gracias!</t>
        </is>
      </c>
      <c r="E5" s="20" t="inlineStr">
        <is>
          <t>[nombre], [empresa], [número], [monto], [fecha], [link de pago]</t>
        </is>
      </c>
    </row>
    <row r="6" ht="60" customHeight="1">
      <c r="B6" s="21" t="inlineStr">
        <is>
          <t>3 días antes</t>
        </is>
      </c>
      <c r="C6" s="21" t="inlineStr">
        <is>
          <t>WhatsApp</t>
        </is>
      </c>
      <c r="D6" s="21" t="inlineStr">
        <is>
          <t>¡Hola [nombre]! Te aviso que tu factura de $[monto] vence el [fecha]. Te dejo el link para que puedas pagarla cuando te quede cómodo: [link de pago]</t>
        </is>
      </c>
      <c r="E6" s="21" t="inlineStr">
        <is>
          <t>[nombre], [monto], [fecha], [link de pago]</t>
        </is>
      </c>
    </row>
    <row r="7" ht="60" customHeight="1">
      <c r="B7" s="20" t="inlineStr">
        <is>
          <t>1 día antes</t>
        </is>
      </c>
      <c r="C7" s="20" t="inlineStr">
        <is>
          <t>WhatsApp</t>
        </is>
      </c>
      <c r="D7" s="20" t="inlineStr">
        <is>
          <t>Hola [nombre], mañana vence tu factura #[número] por $[monto]. Te dejo el link de pago directo: [link]. Si ya pagaste, descontá este mensaje. ¡Gracias!</t>
        </is>
      </c>
      <c r="E7" s="20" t="inlineStr">
        <is>
          <t>[nombre], [número], [monto], [link]</t>
        </is>
      </c>
    </row>
    <row r="8" ht="60" customHeight="1">
      <c r="B8" s="21" t="inlineStr">
        <is>
          <t>Día del vencimiento</t>
        </is>
      </c>
      <c r="C8" s="21" t="inlineStr">
        <is>
          <t>WhatsApp</t>
        </is>
      </c>
      <c r="D8" s="21" t="inlineStr">
        <is>
          <t>Hola [nombre], tu factura #[número] por $[monto] vence hoy. Podés pagarla desde este link: [link de pago]. ¡Gracias por tu puntualidad!</t>
        </is>
      </c>
      <c r="E8" s="21" t="inlineStr">
        <is>
          <t>[nombre], [número], [monto], [link de pago]</t>
        </is>
      </c>
    </row>
    <row r="9" ht="60" customHeight="1">
      <c r="B9" s="20" t="inlineStr">
        <is>
          <t>Día del vencimiento</t>
        </is>
      </c>
      <c r="C9" s="20" t="inlineStr">
        <is>
          <t>Email</t>
        </is>
      </c>
      <c r="D9" s="20" t="inlineStr">
        <is>
          <t>Asunto: Vencimiento hoy - Factura #[número]
Hola [nombre],
Te recordamos que hoy vence la factura #[número] por $[monto].
Pagando hoy te asegurás de mantener las condiciones actuales sin recargos.
Link de pago: [link]
Saludos,
[empresa]</t>
        </is>
      </c>
      <c r="E9" s="20" t="inlineStr">
        <is>
          <t>[nombre], [número], [monto], [link], [empresa]</t>
        </is>
      </c>
    </row>
    <row r="10" ht="60" customHeight="1">
      <c r="B10" s="21" t="inlineStr">
        <is>
          <t>1-3 días después</t>
        </is>
      </c>
      <c r="C10" s="21" t="inlineStr">
        <is>
          <t>WhatsApp</t>
        </is>
      </c>
      <c r="D10" s="21" t="inlineStr">
        <is>
          <t>Hola [nombre], ¿cómo andás? Queríamos avisarte que la factura #[número] por $[monto] quedó pendiente desde el [fecha]. ¿Pudiste verla? Te dejo el link: [link de pago]</t>
        </is>
      </c>
      <c r="E10" s="21" t="inlineStr">
        <is>
          <t>[nombre], [número], [monto], [fecha], [link de pago]</t>
        </is>
      </c>
    </row>
    <row r="11" ht="60" customHeight="1">
      <c r="B11" s="20" t="inlineStr">
        <is>
          <t>5-7 días después</t>
        </is>
      </c>
      <c r="C11" s="20" t="inlineStr">
        <is>
          <t>WhatsApp</t>
        </is>
      </c>
      <c r="D11" s="20" t="inlineStr">
        <is>
          <t>Hola [nombre], notamos que la factura #[número] por $[monto] sigue pendiente. ¿Hay algún inconveniente con el pago? Quedamos a disposición para resolverlo. Link: [link de pago]</t>
        </is>
      </c>
      <c r="E11" s="20" t="inlineStr">
        <is>
          <t>[nombre], [número], [monto], [link de pago]</t>
        </is>
      </c>
    </row>
    <row r="12" ht="60" customHeight="1">
      <c r="B12" s="21" t="inlineStr">
        <is>
          <t>10-15 días después</t>
        </is>
      </c>
      <c r="C12" s="21" t="inlineStr">
        <is>
          <t>WhatsApp</t>
        </is>
      </c>
      <c r="D12" s="21" t="inlineStr">
        <is>
          <t>Hola [nombre], tu factura #[número] por $[monto] lleva [X] días vencida. Necesitamos regularizar la situación. ¿Podés confirmarnos cuándo realizás el pago? Link: [link de pago]</t>
        </is>
      </c>
      <c r="E12" s="21" t="inlineStr">
        <is>
          <t>[nombre], [número], [monto], [X], [link de pago]</t>
        </is>
      </c>
    </row>
    <row r="13" ht="60" customHeight="1">
      <c r="B13" s="20" t="inlineStr">
        <is>
          <t>15-30 días después</t>
        </is>
      </c>
      <c r="C13" s="20" t="inlineStr">
        <is>
          <t>Teléfono</t>
        </is>
      </c>
      <c r="D13" s="20" t="inlineStr">
        <is>
          <t>[nombre], te escribimos respecto a la factura #[número] por $[monto] vencida el [fecha]. Necesitamos definir una fecha concreta de pago. ¿Podemos coordinar?</t>
        </is>
      </c>
      <c r="E13" s="20" t="inlineStr">
        <is>
          <t>[nombre], [número], [monto], [fecha]</t>
        </is>
      </c>
    </row>
    <row r="14" ht="60" customHeight="1">
      <c r="B14" s="21" t="inlineStr">
        <is>
          <t>30+ días después</t>
        </is>
      </c>
      <c r="C14" s="21" t="inlineStr">
        <is>
          <t>Email</t>
        </is>
      </c>
      <c r="D14" s="21" t="inlineStr">
        <is>
          <t>Asunto: URGENTE - Deuda pendiente Factura #[número]
Estimado/a [nombre],
Nos dirigimos respecto a la factura #[número] por $[monto], vencida el [fecha], con [X] días de mora.
De no recibir respuesta en 48hs, iniciaremos acciones de cobro formal.
Quedamos a disposición para acordar un plan de pago.
Atentamente,
[empresa]</t>
        </is>
      </c>
      <c r="E14" s="21" t="inlineStr">
        <is>
          <t>[nombre], [número], [monto], [fecha], [X], [empresa]</t>
        </is>
      </c>
    </row>
    <row r="16">
      <c r="B16" s="22" t="inlineStr">
        <is>
          <t>Cansado de copiar mensajes uno por uno? Proba Cobraste gratis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2026-03-19T00:23:24Z</dcterms:created>
  <dcterms:modified xsi:type="dcterms:W3CDTF">2026-03-19T00:23:24Z</dcterms:modified>
</cp:coreProperties>
</file>